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<sst xmlns="http://schemas.openxmlformats.org/spreadsheetml/2006/main" count="58" uniqueCount="27">
  <si>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</si>
  <si>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</si>
  <si>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</si>
  <si>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</si>
  <si>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</si>
  <si>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</si>
  <si>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</si>
  <si>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Расходы бюджета — всего</t>
  </si>
  <si>
    <t>Фонд оплаты труда учреждений</t>
  </si>
  <si>
    <t>000</t>
  </si>
  <si>
    <t>0801</t>
  </si>
  <si>
    <t>60012</t>
  </si>
  <si>
    <t>00590</t>
  </si>
  <si>
    <t>111</t>
  </si>
  <si>
    <t>Иные выплаты персоналу учреждений,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</si>
  <si>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</si>
  <si>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</si>
  <si>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</si>
  <si>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</si>
  <si>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</si>
  <si>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</si>
  <si>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</si>
  <si>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</si>
  <si>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</si>
  <si>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S2440</t>
  </si>
  <si>
    <t>% исполнения</t>
  </si>
  <si>
    <t>ИСПОЛЬЗОВАНИЕ  СРЕДСТВ БЮДЖЕТА СЕЛЬСКОГО ПОСЕЛЕНИЯ ВЕРХНЕКАЗЫМСКИЙ   подведомственным учреждением по состоянию на 01 октября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</si>
</sst>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[$-FC19]d\ mmmm\ yyyy\ &quot;г.&quot;"/>
  </numFmts>
  <fonts count="37"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1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1" fontId="1" fillId="0" borderId="22" xfId="0" applyNumberFormat="1" applyFont="1" applyBorder="1" applyAlignment="1">
      <alignment horizontal="center" vertical="top"/>
    </xf>
    <xf numFmtId="10" fontId="0" fillId="0" borderId="23" xfId="55" applyNumberFormat="1" applyBorder="1">
      <alignment/>
      <protection/>
    </xf>
    <xf numFmtId="10" fontId="1" fillId="0" borderId="24" xfId="0" applyNumberFormat="1" applyFont="1" applyBorder="1" applyAlignment="1">
      <alignment horizontal="left" vertical="top"/>
    </xf>
    <xf numFmtId="0" fontId="1" fillId="0" borderId="25" xfId="0" applyNumberFormat="1" applyFont="1" applyBorder="1" applyAlignment="1">
      <alignment horizontal="left" vertical="top"/>
    </xf>
    <xf numFmtId="10" fontId="1" fillId="0" borderId="26" xfId="0" applyNumberFormat="1" applyFont="1" applyBorder="1" applyAlignment="1">
      <alignment horizontal="right" vertical="top"/>
    </xf>
    <xf numFmtId="0" fontId="1" fillId="0" borderId="27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right" vertical="top"/>
    </xf>
    <xf numFmtId="10" fontId="1" fillId="0" borderId="31" xfId="0" applyNumberFormat="1" applyFont="1" applyBorder="1" applyAlignment="1">
      <alignment horizontal="right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left" vertical="top" indent="2"/>
    </xf>
    <xf numFmtId="0" fontId="1" fillId="0" borderId="16" xfId="0" applyNumberFormat="1" applyFont="1" applyBorder="1" applyAlignment="1">
      <alignment horizontal="left" vertical="top"/>
    </xf>
    <xf numFmtId="0" fontId="1" fillId="0" borderId="26" xfId="0" applyNumberFormat="1" applyFont="1" applyBorder="1" applyAlignment="1">
      <alignment horizontal="left" vertical="top" wrapText="1" indent="2"/>
    </xf>
    <xf numFmtId="0" fontId="1" fillId="0" borderId="10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tabSelected="1" zoomScale="85" zoomScaleNormal="85" zoomScalePageLayoutView="0" workbookViewId="0" topLeftCell="A1">
      <selection activeCell="A1" sqref="A1:N1"/>
    </sheetView>
  </sheetViews>
  <sheetFormatPr defaultColWidth="10.66015625" defaultRowHeight="11.25"/>
  <cols>
    <col min="1" max="1" width="18.16015625" style="4" customWidth="1"/>
    <col min="2" max="2" width="3.5" style="4" customWidth="1"/>
    <col min="3" max="3" width="21.66015625" style="4" customWidth="1"/>
    <col min="4" max="4" width="6.5" style="4" customWidth="1"/>
    <col min="5" max="5" width="3.83203125" style="4" customWidth="1"/>
    <col min="6" max="6" width="4.83203125" style="4" customWidth="1"/>
    <col min="7" max="8" width="3.5" style="4" customWidth="1"/>
    <col min="9" max="9" width="2.5" style="4" customWidth="1"/>
    <col min="10" max="10" width="5.66015625" style="4" customWidth="1"/>
    <col min="11" max="11" width="6.16015625" style="4" customWidth="1"/>
    <col min="12" max="14" width="18.16015625" style="4" customWidth="1"/>
    <col min="15" max="16384" width="10.66015625" style="17" customWidth="1"/>
  </cols>
  <sheetData>
    <row r="1" spans="1:14" s="4" customFormat="1" ht="51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4" customFormat="1" ht="38.25" customHeight="1">
      <c r="A2" s="28" t="s">
        <v>0</v>
      </c>
      <c r="B2" s="28"/>
      <c r="C2" s="28"/>
      <c r="D2" s="6" t="s">
        <v>1</v>
      </c>
      <c r="E2" s="29" t="s">
        <v>6</v>
      </c>
      <c r="F2" s="29"/>
      <c r="G2" s="29"/>
      <c r="H2" s="29"/>
      <c r="I2" s="29"/>
      <c r="J2" s="29"/>
      <c r="K2" s="29"/>
      <c r="L2" s="6" t="s">
        <v>2</v>
      </c>
      <c r="M2" s="5" t="s">
        <v>3</v>
      </c>
      <c r="N2" s="5" t="s">
        <v>25</v>
      </c>
    </row>
    <row r="3" spans="1:14" s="4" customFormat="1" ht="11.25" customHeight="1" thickBot="1">
      <c r="A3" s="31">
        <v>1</v>
      </c>
      <c r="B3" s="31"/>
      <c r="C3" s="31"/>
      <c r="D3" s="18">
        <v>2</v>
      </c>
      <c r="E3" s="32">
        <v>3</v>
      </c>
      <c r="F3" s="32"/>
      <c r="G3" s="32"/>
      <c r="H3" s="32"/>
      <c r="I3" s="32"/>
      <c r="J3" s="32"/>
      <c r="K3" s="32"/>
      <c r="L3" s="18">
        <v>4</v>
      </c>
      <c r="M3" s="18">
        <v>5</v>
      </c>
      <c r="N3" s="18">
        <v>6</v>
      </c>
    </row>
    <row r="4" spans="1:14" s="8" customFormat="1" ht="11.25" customHeight="1">
      <c r="A4" s="33" t="s">
        <v>7</v>
      </c>
      <c r="B4" s="33"/>
      <c r="C4" s="33"/>
      <c r="D4" s="15">
        <v>200</v>
      </c>
      <c r="E4" s="34" t="s">
        <v>4</v>
      </c>
      <c r="F4" s="34"/>
      <c r="G4" s="34"/>
      <c r="H4" s="34"/>
      <c r="I4" s="34"/>
      <c r="J4" s="34"/>
      <c r="K4" s="34"/>
      <c r="L4" s="7">
        <f>SUM(L6:L13)</f>
        <v>5059374.9</v>
      </c>
      <c r="M4" s="7">
        <f>SUM(M6:M13)</f>
        <v>3077360.95</v>
      </c>
      <c r="N4" s="19">
        <f>M4/L4</f>
        <v>0.60824924241135</v>
      </c>
    </row>
    <row r="5" spans="1:14" s="8" customFormat="1" ht="13.5" customHeight="1">
      <c r="A5" s="35" t="s">
        <v>5</v>
      </c>
      <c r="B5" s="35"/>
      <c r="C5" s="35"/>
      <c r="D5" s="16"/>
      <c r="E5" s="9"/>
      <c r="F5" s="10"/>
      <c r="G5" s="36"/>
      <c r="H5" s="36"/>
      <c r="I5" s="36"/>
      <c r="J5" s="36"/>
      <c r="K5" s="11"/>
      <c r="L5" s="12"/>
      <c r="M5" s="12"/>
      <c r="N5" s="20"/>
    </row>
    <row r="6" spans="1:14" s="8" customFormat="1" ht="16.5" customHeight="1">
      <c r="A6" s="37" t="s">
        <v>8</v>
      </c>
      <c r="B6" s="37"/>
      <c r="C6" s="37"/>
      <c r="D6" s="21"/>
      <c r="E6" s="13" t="s">
        <v>9</v>
      </c>
      <c r="F6" s="1" t="s">
        <v>10</v>
      </c>
      <c r="G6" s="38" t="s">
        <v>11</v>
      </c>
      <c r="H6" s="38"/>
      <c r="I6" s="38" t="s">
        <v>12</v>
      </c>
      <c r="J6" s="38"/>
      <c r="K6" s="2" t="s">
        <v>13</v>
      </c>
      <c r="L6" s="14">
        <v>2958000</v>
      </c>
      <c r="M6" s="14">
        <v>1584168.45</v>
      </c>
      <c r="N6" s="22">
        <f>M6/L6</f>
        <v>0.5355539046653144</v>
      </c>
    </row>
    <row r="7" spans="1:14" s="8" customFormat="1" ht="27" customHeight="1">
      <c r="A7" s="37" t="s">
        <v>14</v>
      </c>
      <c r="B7" s="37"/>
      <c r="C7" s="37"/>
      <c r="D7" s="21"/>
      <c r="E7" s="13" t="s">
        <v>9</v>
      </c>
      <c r="F7" s="1" t="s">
        <v>10</v>
      </c>
      <c r="G7" s="38" t="s">
        <v>11</v>
      </c>
      <c r="H7" s="38"/>
      <c r="I7" s="38" t="s">
        <v>12</v>
      </c>
      <c r="J7" s="38"/>
      <c r="K7" s="2" t="s">
        <v>15</v>
      </c>
      <c r="L7" s="14">
        <v>236300</v>
      </c>
      <c r="M7" s="14">
        <v>212312.6</v>
      </c>
      <c r="N7" s="22">
        <f aca="true" t="shared" si="0" ref="N7:N13">M7/L7</f>
        <v>0.8984875158696572</v>
      </c>
    </row>
    <row r="8" spans="1:14" s="8" customFormat="1" ht="51.75" customHeight="1">
      <c r="A8" s="37" t="s">
        <v>16</v>
      </c>
      <c r="B8" s="37"/>
      <c r="C8" s="37"/>
      <c r="D8" s="21"/>
      <c r="E8" s="13" t="s">
        <v>9</v>
      </c>
      <c r="F8" s="1" t="s">
        <v>10</v>
      </c>
      <c r="G8" s="38" t="s">
        <v>11</v>
      </c>
      <c r="H8" s="38"/>
      <c r="I8" s="38" t="s">
        <v>12</v>
      </c>
      <c r="J8" s="38"/>
      <c r="K8" s="2" t="s">
        <v>17</v>
      </c>
      <c r="L8" s="14">
        <v>893600</v>
      </c>
      <c r="M8" s="14">
        <v>461459.84</v>
      </c>
      <c r="N8" s="22">
        <f t="shared" si="0"/>
        <v>0.5164053715308863</v>
      </c>
    </row>
    <row r="9" spans="1:14" s="8" customFormat="1" ht="39" customHeight="1">
      <c r="A9" s="37" t="s">
        <v>18</v>
      </c>
      <c r="B9" s="37"/>
      <c r="C9" s="37"/>
      <c r="D9" s="21"/>
      <c r="E9" s="13" t="s">
        <v>9</v>
      </c>
      <c r="F9" s="1" t="s">
        <v>10</v>
      </c>
      <c r="G9" s="38" t="s">
        <v>11</v>
      </c>
      <c r="H9" s="38"/>
      <c r="I9" s="38" t="s">
        <v>12</v>
      </c>
      <c r="J9" s="38"/>
      <c r="K9" s="2" t="s">
        <v>19</v>
      </c>
      <c r="L9" s="14">
        <v>47000</v>
      </c>
      <c r="M9" s="14">
        <v>29382.85</v>
      </c>
      <c r="N9" s="22">
        <f t="shared" si="0"/>
        <v>0.6251670212765957</v>
      </c>
    </row>
    <row r="10" spans="1:14" s="8" customFormat="1" ht="39" customHeight="1">
      <c r="A10" s="37" t="s">
        <v>20</v>
      </c>
      <c r="B10" s="37"/>
      <c r="C10" s="37"/>
      <c r="D10" s="21"/>
      <c r="E10" s="13" t="s">
        <v>9</v>
      </c>
      <c r="F10" s="1" t="s">
        <v>10</v>
      </c>
      <c r="G10" s="38" t="s">
        <v>11</v>
      </c>
      <c r="H10" s="38"/>
      <c r="I10" s="38" t="s">
        <v>12</v>
      </c>
      <c r="J10" s="38"/>
      <c r="K10" s="2" t="s">
        <v>21</v>
      </c>
      <c r="L10" s="14">
        <v>797208</v>
      </c>
      <c r="M10" s="14">
        <v>664996.31</v>
      </c>
      <c r="N10" s="22">
        <f t="shared" si="0"/>
        <v>0.8341565940131058</v>
      </c>
    </row>
    <row r="11" spans="1:14" s="8" customFormat="1" ht="27.75" customHeight="1">
      <c r="A11" s="37" t="s">
        <v>22</v>
      </c>
      <c r="B11" s="37"/>
      <c r="C11" s="37"/>
      <c r="D11" s="21"/>
      <c r="E11" s="13" t="s">
        <v>9</v>
      </c>
      <c r="F11" s="1" t="s">
        <v>10</v>
      </c>
      <c r="G11" s="38" t="s">
        <v>11</v>
      </c>
      <c r="H11" s="38"/>
      <c r="I11" s="38" t="s">
        <v>12</v>
      </c>
      <c r="J11" s="38"/>
      <c r="K11" s="2" t="s">
        <v>23</v>
      </c>
      <c r="L11" s="14">
        <v>6000</v>
      </c>
      <c r="M11" s="14">
        <v>3774</v>
      </c>
      <c r="N11" s="22">
        <f t="shared" si="0"/>
        <v>0.629</v>
      </c>
    </row>
    <row r="12" spans="1:14" s="8" customFormat="1" ht="12" customHeight="1">
      <c r="A12" s="37" t="s">
        <v>8</v>
      </c>
      <c r="B12" s="37"/>
      <c r="C12" s="37"/>
      <c r="D12" s="21"/>
      <c r="E12" s="13" t="s">
        <v>9</v>
      </c>
      <c r="F12" s="1" t="s">
        <v>10</v>
      </c>
      <c r="G12" s="38" t="s">
        <v>11</v>
      </c>
      <c r="H12" s="38"/>
      <c r="I12" s="38" t="s">
        <v>24</v>
      </c>
      <c r="J12" s="38"/>
      <c r="K12" s="2" t="s">
        <v>13</v>
      </c>
      <c r="L12" s="14">
        <v>93138.94</v>
      </c>
      <c r="M12" s="14">
        <v>93138.94</v>
      </c>
      <c r="N12" s="22">
        <f t="shared" si="0"/>
        <v>1</v>
      </c>
    </row>
    <row r="13" spans="1:14" s="8" customFormat="1" ht="51.75" customHeight="1" thickBot="1">
      <c r="A13" s="37" t="s">
        <v>16</v>
      </c>
      <c r="B13" s="37"/>
      <c r="C13" s="37"/>
      <c r="D13" s="23"/>
      <c r="E13" s="24" t="s">
        <v>9</v>
      </c>
      <c r="F13" s="25" t="s">
        <v>10</v>
      </c>
      <c r="G13" s="39" t="s">
        <v>11</v>
      </c>
      <c r="H13" s="39"/>
      <c r="I13" s="39" t="s">
        <v>24</v>
      </c>
      <c r="J13" s="39"/>
      <c r="K13" s="3" t="s">
        <v>17</v>
      </c>
      <c r="L13" s="26">
        <v>28127.96</v>
      </c>
      <c r="M13" s="26">
        <v>28127.96</v>
      </c>
      <c r="N13" s="27">
        <f t="shared" si="0"/>
        <v>1</v>
      </c>
    </row>
  </sheetData>
  <sheetProtection/>
  <mergeCells count="34">
    <mergeCell ref="A13:C13"/>
    <mergeCell ref="G13:H13"/>
    <mergeCell ref="I13:J13"/>
    <mergeCell ref="A11:C11"/>
    <mergeCell ref="G11:H11"/>
    <mergeCell ref="I11:J11"/>
    <mergeCell ref="A12:C12"/>
    <mergeCell ref="G12:H12"/>
    <mergeCell ref="I12:J12"/>
    <mergeCell ref="A9:C9"/>
    <mergeCell ref="G9:H9"/>
    <mergeCell ref="I9:J9"/>
    <mergeCell ref="A10:C10"/>
    <mergeCell ref="G10:H10"/>
    <mergeCell ref="I10:J10"/>
    <mergeCell ref="A7:C7"/>
    <mergeCell ref="G7:H7"/>
    <mergeCell ref="I7:J7"/>
    <mergeCell ref="A8:C8"/>
    <mergeCell ref="G8:H8"/>
    <mergeCell ref="I8:J8"/>
    <mergeCell ref="A5:C5"/>
    <mergeCell ref="G5:H5"/>
    <mergeCell ref="I5:J5"/>
    <mergeCell ref="A6:C6"/>
    <mergeCell ref="G6:H6"/>
    <mergeCell ref="I6:J6"/>
    <mergeCell ref="A2:C2"/>
    <mergeCell ref="E2:K2"/>
    <mergeCell ref="A1:N1"/>
    <mergeCell ref="A3:C3"/>
    <mergeCell ref="E3:K3"/>
    <mergeCell ref="A4:C4"/>
    <mergeCell ref="E4:K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2017-10-13T07:05:46Z</cp:lastPrinted>
  <dcterms:created xsi:type="dcterms:W3CDTF">2017-10-03T09:01:35Z</dcterms:created>
  <dcterms:modified xsi:type="dcterms:W3CDTF">2018-03-13T05:27:14Z</dcterms:modified>
  <cp:category/>
  <cp:version/>
  <cp:contentType/>
  <cp:contentStatus/>
  <cp:revision>1</cp:revision>
</cp:coreProperties>
</file>